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<sst xmlns="http://schemas.openxmlformats.org/spreadsheetml/2006/main" count="260" uniqueCount="62">
  <si>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</si>
  <si>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</si>
  <si>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</si>
  <si>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</si>
  <si>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</si>
  <si>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</si>
  <si>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</si>
  <si>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</si>
  <si>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</si>
  <si>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</si>
  <si>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</si>
  <si>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</si>
  <si>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</si>
  <si>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</si>
  <si>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</si>
  <si>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</si>
  <si>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</si>
  <si>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</si>
  <si>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</si>
  <si>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</si>
  <si>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</si>
  <si>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</si>
  <si>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</si>
  <si>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</si>
  <si>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</si>
  <si>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</si>
  <si>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</si>
  <si>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</si>
  <si>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</si>
  <si>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</si>
  <si>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</si>
  <si>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</si>
  <si>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</si>
  <si>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</si>
  <si>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</si>
  <si>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</si>
  <si>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</si>
  <si>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</si>
  <si>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</si>
  <si>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</si>
  <si>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Суп лапша домашняя</t>
  </si>
  <si>
    <t>Котлеты припущенные из птицы</t>
  </si>
  <si>
    <t>Каша из пшена</t>
  </si>
  <si>
    <t>Чай с сахаром</t>
  </si>
  <si>
    <t>Хлеб пшеничный-ржаной</t>
  </si>
  <si>
    <t>Хлеб пшеничный</t>
  </si>
  <si>
    <t>Соус томатный с овощами</t>
  </si>
  <si>
    <t>Каша гречневая рассыпчатая</t>
  </si>
  <si>
    <t>Салат витаминный</t>
  </si>
  <si>
    <t>Суп картофельный с горохом</t>
  </si>
  <si>
    <t>Курица в томатном соусе</t>
  </si>
  <si>
    <t>Макароны отварные</t>
  </si>
  <si>
    <t xml:space="preserve">Рассольник </t>
  </si>
  <si>
    <t>Гуляш из говядины</t>
  </si>
  <si>
    <t>Пюре картофельное</t>
  </si>
  <si>
    <t>Суп рисовый</t>
  </si>
  <si>
    <t xml:space="preserve">Пирог осетинский с сыром </t>
  </si>
  <si>
    <t>Масло сливочное 82%</t>
  </si>
  <si>
    <t xml:space="preserve">Плов из говядины </t>
  </si>
  <si>
    <t>Котлеты мясные из говядины</t>
  </si>
  <si>
    <t xml:space="preserve">директор </t>
  </si>
  <si>
    <t xml:space="preserve">Каракотова 3.И.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</si>
</sst>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60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61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70</v>
      </c>
      <c r="G14" s="53">
        <v>8</v>
      </c>
      <c r="H14" s="52">
        <v>45.2</v>
      </c>
      <c r="I14" s="52">
        <v>0.9</v>
      </c>
      <c r="J14" s="52">
        <v>3.1</v>
      </c>
      <c r="K14" s="54">
        <v>5.7</v>
      </c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40</v>
      </c>
      <c r="F15" s="56">
        <v>250</v>
      </c>
      <c r="G15" s="57">
        <v>10</v>
      </c>
      <c r="H15" s="56">
        <v>109.4</v>
      </c>
      <c r="I15" s="56">
        <v>2.5</v>
      </c>
      <c r="J15" s="56">
        <v>4.9000000000000004</v>
      </c>
      <c r="K15" s="58">
        <v>13.9</v>
      </c>
      <c r="L15" s="43"/>
    </row>
    <row r="16" spans="1:12" ht="15" x14ac:dyDescent="0.25">
      <c r="A16" s="23"/>
      <c r="B16" s="15"/>
      <c r="C16" s="11"/>
      <c r="D16" s="7" t="s">
        <v>28</v>
      </c>
      <c r="E16" s="55" t="s">
        <v>41</v>
      </c>
      <c r="F16" s="56">
        <v>100</v>
      </c>
      <c r="G16" s="57">
        <v>37</v>
      </c>
      <c r="H16" s="56">
        <v>312</v>
      </c>
      <c r="I16" s="56">
        <v>21.5</v>
      </c>
      <c r="J16" s="56">
        <v>14.2</v>
      </c>
      <c r="K16" s="58">
        <v>13.8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42</v>
      </c>
      <c r="F17" s="56">
        <v>150</v>
      </c>
      <c r="G17" s="57">
        <v>9</v>
      </c>
      <c r="H17" s="56">
        <v>263.8</v>
      </c>
      <c r="I17" s="56">
        <v>8.6999999999999993</v>
      </c>
      <c r="J17" s="56">
        <v>5.4</v>
      </c>
      <c r="K17" s="58">
        <v>45</v>
      </c>
      <c r="L17" s="43"/>
    </row>
    <row r="18" spans="1:12" ht="15" x14ac:dyDescent="0.25">
      <c r="A18" s="23"/>
      <c r="B18" s="15"/>
      <c r="C18" s="11"/>
      <c r="D18" s="7" t="s">
        <v>30</v>
      </c>
      <c r="E18" s="59" t="s">
        <v>43</v>
      </c>
      <c r="F18" s="60">
        <v>200</v>
      </c>
      <c r="G18" s="57">
        <v>8</v>
      </c>
      <c r="H18" s="56">
        <v>1.4</v>
      </c>
      <c r="I18" s="56">
        <v>0.2</v>
      </c>
      <c r="J18" s="56">
        <v>0.5</v>
      </c>
      <c r="K18" s="58">
        <v>0.04</v>
      </c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44</v>
      </c>
      <c r="F19" s="56">
        <v>30</v>
      </c>
      <c r="G19" s="61">
        <v>1.5</v>
      </c>
      <c r="H19" s="60">
        <v>52.2</v>
      </c>
      <c r="I19" s="60">
        <v>2</v>
      </c>
      <c r="J19" s="60">
        <v>0.4</v>
      </c>
      <c r="K19" s="62">
        <v>10</v>
      </c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45</v>
      </c>
      <c r="F20" s="56">
        <v>20</v>
      </c>
      <c r="G20" s="57">
        <v>1.5</v>
      </c>
      <c r="H20" s="56">
        <v>47</v>
      </c>
      <c r="I20" s="56">
        <v>1.5</v>
      </c>
      <c r="J20" s="56">
        <v>0.1</v>
      </c>
      <c r="K20" s="58">
        <v>9.9</v>
      </c>
      <c r="L20" s="43"/>
    </row>
    <row r="21" spans="1:12" ht="15" x14ac:dyDescent="0.25">
      <c r="A21" s="23"/>
      <c r="B21" s="15"/>
      <c r="C21" s="11"/>
      <c r="D21" s="6"/>
      <c r="E21" s="55" t="s">
        <v>46</v>
      </c>
      <c r="F21" s="56">
        <v>30</v>
      </c>
      <c r="G21" s="57">
        <v>5</v>
      </c>
      <c r="H21" s="56">
        <v>21.5</v>
      </c>
      <c r="I21" s="56">
        <v>0.4</v>
      </c>
      <c r="J21" s="56">
        <v>1.2</v>
      </c>
      <c r="K21" s="58">
        <v>2.2000000000000002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80</v>
      </c>
      <c r="H23" s="19">
        <f t="shared" si="2"/>
        <v>852.50000000000011</v>
      </c>
      <c r="I23" s="19">
        <f t="shared" si="2"/>
        <v>37.699999999999996</v>
      </c>
      <c r="J23" s="19">
        <f t="shared" si="2"/>
        <v>29.8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850</v>
      </c>
      <c r="G24" s="32">
        <f t="shared" ref="G24:J24" si="4">G13+G23</f>
        <v>80</v>
      </c>
      <c r="H24" s="32">
        <f t="shared" si="4"/>
        <v>852.50000000000011</v>
      </c>
      <c r="I24" s="32">
        <f t="shared" si="4"/>
        <v>37.699999999999996</v>
      </c>
      <c r="J24" s="32">
        <f t="shared" si="4"/>
        <v>29.8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39</v>
      </c>
      <c r="F33" s="52">
        <v>70</v>
      </c>
      <c r="G33" s="53">
        <v>8</v>
      </c>
      <c r="H33" s="52">
        <v>45.2</v>
      </c>
      <c r="I33" s="52">
        <v>0.9</v>
      </c>
      <c r="J33" s="52">
        <v>3.1</v>
      </c>
      <c r="K33" s="54">
        <v>5.7</v>
      </c>
      <c r="L33" s="43"/>
    </row>
    <row r="34" spans="1:12" ht="15" x14ac:dyDescent="0.25">
      <c r="A34" s="14"/>
      <c r="B34" s="15"/>
      <c r="C34" s="11"/>
      <c r="D34" s="7" t="s">
        <v>27</v>
      </c>
      <c r="E34" s="55" t="s">
        <v>40</v>
      </c>
      <c r="F34" s="56">
        <v>250</v>
      </c>
      <c r="G34" s="57">
        <v>9</v>
      </c>
      <c r="H34" s="56">
        <v>109.4</v>
      </c>
      <c r="I34" s="56">
        <v>2.5</v>
      </c>
      <c r="J34" s="56">
        <v>4.9000000000000004</v>
      </c>
      <c r="K34" s="58">
        <v>13.9</v>
      </c>
      <c r="L34" s="43"/>
    </row>
    <row r="35" spans="1:12" ht="15" x14ac:dyDescent="0.25">
      <c r="A35" s="14"/>
      <c r="B35" s="15"/>
      <c r="C35" s="11"/>
      <c r="D35" s="7" t="s">
        <v>28</v>
      </c>
      <c r="E35" s="55" t="s">
        <v>41</v>
      </c>
      <c r="F35" s="56">
        <v>100</v>
      </c>
      <c r="G35" s="57">
        <v>37</v>
      </c>
      <c r="H35" s="56">
        <v>312</v>
      </c>
      <c r="I35" s="56">
        <v>21.5</v>
      </c>
      <c r="J35" s="56">
        <v>14.2</v>
      </c>
      <c r="K35" s="58">
        <v>13.8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47</v>
      </c>
      <c r="F36" s="56">
        <v>150</v>
      </c>
      <c r="G36" s="57">
        <v>10</v>
      </c>
      <c r="H36" s="56">
        <v>263.8</v>
      </c>
      <c r="I36" s="56">
        <v>8.6999999999999993</v>
      </c>
      <c r="J36" s="56">
        <v>5.4</v>
      </c>
      <c r="K36" s="58">
        <v>45</v>
      </c>
      <c r="L36" s="43"/>
    </row>
    <row r="37" spans="1:12" ht="15" x14ac:dyDescent="0.25">
      <c r="A37" s="14"/>
      <c r="B37" s="15"/>
      <c r="C37" s="11"/>
      <c r="D37" s="7" t="s">
        <v>30</v>
      </c>
      <c r="E37" s="55" t="s">
        <v>43</v>
      </c>
      <c r="F37" s="56">
        <v>200</v>
      </c>
      <c r="G37" s="57">
        <v>8</v>
      </c>
      <c r="H37" s="56">
        <v>1.4</v>
      </c>
      <c r="I37" s="56">
        <v>0.2</v>
      </c>
      <c r="J37" s="56">
        <v>0.5</v>
      </c>
      <c r="K37" s="58">
        <v>0.04</v>
      </c>
      <c r="L37" s="43"/>
    </row>
    <row r="38" spans="1:12" ht="15" x14ac:dyDescent="0.25">
      <c r="A38" s="14"/>
      <c r="B38" s="15"/>
      <c r="C38" s="11"/>
      <c r="D38" s="7" t="s">
        <v>31</v>
      </c>
      <c r="E38" s="55" t="s">
        <v>44</v>
      </c>
      <c r="F38" s="56">
        <v>30</v>
      </c>
      <c r="G38" s="57">
        <v>1.5</v>
      </c>
      <c r="H38" s="56">
        <v>52.2</v>
      </c>
      <c r="I38" s="56">
        <v>2</v>
      </c>
      <c r="J38" s="56">
        <v>0.4</v>
      </c>
      <c r="K38" s="58">
        <v>10</v>
      </c>
      <c r="L38" s="43"/>
    </row>
    <row r="39" spans="1:12" ht="15" x14ac:dyDescent="0.25">
      <c r="A39" s="14"/>
      <c r="B39" s="15"/>
      <c r="C39" s="11"/>
      <c r="D39" s="7" t="s">
        <v>32</v>
      </c>
      <c r="E39" s="59" t="s">
        <v>45</v>
      </c>
      <c r="F39" s="60">
        <v>20</v>
      </c>
      <c r="G39" s="61">
        <v>1.5</v>
      </c>
      <c r="H39" s="60">
        <v>47</v>
      </c>
      <c r="I39" s="60">
        <v>1.5</v>
      </c>
      <c r="J39" s="60">
        <v>0.1</v>
      </c>
      <c r="K39" s="62">
        <v>9.9</v>
      </c>
      <c r="L39" s="43"/>
    </row>
    <row r="40" spans="1:12" ht="15" x14ac:dyDescent="0.25">
      <c r="A40" s="14"/>
      <c r="B40" s="15"/>
      <c r="C40" s="11"/>
      <c r="D40" s="6"/>
      <c r="E40" s="55" t="s">
        <v>46</v>
      </c>
      <c r="F40" s="56">
        <v>30</v>
      </c>
      <c r="G40" s="57">
        <v>5</v>
      </c>
      <c r="H40" s="56">
        <v>21.5</v>
      </c>
      <c r="I40" s="56">
        <v>0.4</v>
      </c>
      <c r="J40" s="56">
        <v>1.2</v>
      </c>
      <c r="K40" s="58">
        <v>2.2000000000000002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80</v>
      </c>
      <c r="H42" s="19">
        <f t="shared" ref="H42" si="11">SUM(H33:H41)</f>
        <v>852.50000000000011</v>
      </c>
      <c r="I42" s="19">
        <f t="shared" ref="I42" si="12">SUM(I33:I41)</f>
        <v>37.699999999999996</v>
      </c>
      <c r="J42" s="19">
        <f t="shared" ref="J42:L42" si="13">SUM(J33:J41)</f>
        <v>29.8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850</v>
      </c>
      <c r="G43" s="32">
        <f t="shared" ref="G43" si="14">G32+G42</f>
        <v>80</v>
      </c>
      <c r="H43" s="32">
        <f t="shared" ref="H43" si="15">H32+H42</f>
        <v>852.50000000000011</v>
      </c>
      <c r="I43" s="32">
        <f t="shared" ref="I43" si="16">I32+I42</f>
        <v>37.699999999999996</v>
      </c>
      <c r="J43" s="32">
        <f t="shared" ref="J43:L43" si="17">J32+J42</f>
        <v>29.8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39</v>
      </c>
      <c r="F52" s="52">
        <v>60</v>
      </c>
      <c r="G52" s="53">
        <v>8</v>
      </c>
      <c r="H52" s="52">
        <v>42</v>
      </c>
      <c r="I52" s="52">
        <v>0.5</v>
      </c>
      <c r="J52" s="52">
        <v>3</v>
      </c>
      <c r="K52" s="54">
        <v>3.2</v>
      </c>
      <c r="L52" s="43"/>
    </row>
    <row r="53" spans="1:12" ht="15" x14ac:dyDescent="0.25">
      <c r="A53" s="23"/>
      <c r="B53" s="15"/>
      <c r="C53" s="11"/>
      <c r="D53" s="7" t="s">
        <v>27</v>
      </c>
      <c r="E53" s="55" t="s">
        <v>52</v>
      </c>
      <c r="F53" s="56">
        <v>250</v>
      </c>
      <c r="G53" s="57">
        <v>10</v>
      </c>
      <c r="H53" s="56">
        <v>106.6</v>
      </c>
      <c r="I53" s="56">
        <v>2.6</v>
      </c>
      <c r="J53" s="56">
        <v>3.45</v>
      </c>
      <c r="K53" s="58">
        <v>17.600000000000001</v>
      </c>
      <c r="L53" s="43"/>
    </row>
    <row r="54" spans="1:12" ht="15" x14ac:dyDescent="0.25">
      <c r="A54" s="23"/>
      <c r="B54" s="15"/>
      <c r="C54" s="11"/>
      <c r="D54" s="7" t="s">
        <v>28</v>
      </c>
      <c r="E54" s="55" t="s">
        <v>53</v>
      </c>
      <c r="F54" s="56">
        <v>93</v>
      </c>
      <c r="G54" s="57">
        <v>40</v>
      </c>
      <c r="H54" s="56">
        <v>342</v>
      </c>
      <c r="I54" s="56">
        <v>11.5</v>
      </c>
      <c r="J54" s="56">
        <v>13.4</v>
      </c>
      <c r="K54" s="58">
        <v>9.6</v>
      </c>
      <c r="L54" s="43"/>
    </row>
    <row r="55" spans="1:12" ht="15" x14ac:dyDescent="0.25">
      <c r="A55" s="23"/>
      <c r="B55" s="15"/>
      <c r="C55" s="11"/>
      <c r="D55" s="7" t="s">
        <v>29</v>
      </c>
      <c r="E55" s="55" t="s">
        <v>54</v>
      </c>
      <c r="F55" s="56">
        <v>200</v>
      </c>
      <c r="G55" s="57">
        <v>11</v>
      </c>
      <c r="H55" s="56">
        <v>224</v>
      </c>
      <c r="I55" s="56">
        <v>5.4</v>
      </c>
      <c r="J55" s="56">
        <v>11.8</v>
      </c>
      <c r="K55" s="58">
        <v>25.8</v>
      </c>
      <c r="L55" s="43"/>
    </row>
    <row r="56" spans="1:12" ht="15" x14ac:dyDescent="0.25">
      <c r="A56" s="23"/>
      <c r="B56" s="15"/>
      <c r="C56" s="11"/>
      <c r="D56" s="7" t="s">
        <v>30</v>
      </c>
      <c r="E56" s="55" t="s">
        <v>43</v>
      </c>
      <c r="F56" s="56">
        <v>200</v>
      </c>
      <c r="G56" s="57">
        <v>8</v>
      </c>
      <c r="H56" s="56">
        <v>1.4</v>
      </c>
      <c r="I56" s="56">
        <v>0.2</v>
      </c>
      <c r="J56" s="56">
        <v>0.5</v>
      </c>
      <c r="K56" s="58">
        <v>0.04</v>
      </c>
      <c r="L56" s="43"/>
    </row>
    <row r="57" spans="1:12" ht="15" x14ac:dyDescent="0.25">
      <c r="A57" s="23"/>
      <c r="B57" s="15"/>
      <c r="C57" s="11"/>
      <c r="D57" s="7" t="s">
        <v>31</v>
      </c>
      <c r="E57" s="55" t="s">
        <v>44</v>
      </c>
      <c r="F57" s="56">
        <v>30</v>
      </c>
      <c r="G57" s="57">
        <v>1.5</v>
      </c>
      <c r="H57" s="56">
        <v>52.2</v>
      </c>
      <c r="I57" s="56">
        <v>2</v>
      </c>
      <c r="J57" s="56">
        <v>0.4</v>
      </c>
      <c r="K57" s="58">
        <v>10</v>
      </c>
      <c r="L57" s="43"/>
    </row>
    <row r="58" spans="1:12" ht="15" x14ac:dyDescent="0.25">
      <c r="A58" s="23"/>
      <c r="B58" s="15"/>
      <c r="C58" s="11"/>
      <c r="D58" s="7" t="s">
        <v>32</v>
      </c>
      <c r="E58" s="59" t="s">
        <v>45</v>
      </c>
      <c r="F58" s="60">
        <v>20</v>
      </c>
      <c r="G58" s="61">
        <v>1.5</v>
      </c>
      <c r="H58" s="60">
        <v>47</v>
      </c>
      <c r="I58" s="60">
        <v>1.5</v>
      </c>
      <c r="J58" s="60">
        <v>0.1</v>
      </c>
      <c r="K58" s="62">
        <v>9.9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853</v>
      </c>
      <c r="G61" s="19">
        <f t="shared" ref="G61" si="22">SUM(G52:G60)</f>
        <v>80</v>
      </c>
      <c r="H61" s="19">
        <f t="shared" ref="H61" si="23">SUM(H52:H60)</f>
        <v>815.2</v>
      </c>
      <c r="I61" s="19">
        <f t="shared" ref="I61" si="24">SUM(I52:I60)</f>
        <v>23.7</v>
      </c>
      <c r="J61" s="19">
        <f t="shared" ref="J61:L61" si="25">SUM(J52:J60)</f>
        <v>32.650000000000006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853</v>
      </c>
      <c r="G62" s="32">
        <f t="shared" ref="G62" si="26">G51+G61</f>
        <v>80</v>
      </c>
      <c r="H62" s="32">
        <f t="shared" ref="H62" si="27">H51+H61</f>
        <v>815.2</v>
      </c>
      <c r="I62" s="32">
        <f t="shared" ref="I62" si="28">I51+I61</f>
        <v>23.7</v>
      </c>
      <c r="J62" s="32">
        <f t="shared" ref="J62:L62" si="29">J51+J61</f>
        <v>32.650000000000006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48</v>
      </c>
      <c r="F71" s="52">
        <v>60</v>
      </c>
      <c r="G71" s="53">
        <v>9</v>
      </c>
      <c r="H71" s="52">
        <v>49</v>
      </c>
      <c r="I71" s="52">
        <v>0.4</v>
      </c>
      <c r="J71" s="52">
        <v>0.1</v>
      </c>
      <c r="K71" s="54">
        <v>5.0999999999999996</v>
      </c>
      <c r="L71" s="43"/>
    </row>
    <row r="72" spans="1:12" ht="15" x14ac:dyDescent="0.25">
      <c r="A72" s="23"/>
      <c r="B72" s="15"/>
      <c r="C72" s="11"/>
      <c r="D72" s="7" t="s">
        <v>27</v>
      </c>
      <c r="E72" s="55" t="s">
        <v>49</v>
      </c>
      <c r="F72" s="56">
        <v>250</v>
      </c>
      <c r="G72" s="57">
        <v>10</v>
      </c>
      <c r="H72" s="56">
        <v>98.8</v>
      </c>
      <c r="I72" s="56">
        <v>2.2999999999999998</v>
      </c>
      <c r="J72" s="56">
        <v>3.9</v>
      </c>
      <c r="K72" s="58">
        <v>13.6</v>
      </c>
      <c r="L72" s="43"/>
    </row>
    <row r="73" spans="1:12" ht="15" x14ac:dyDescent="0.25">
      <c r="A73" s="23"/>
      <c r="B73" s="15"/>
      <c r="C73" s="11"/>
      <c r="D73" s="7" t="s">
        <v>28</v>
      </c>
      <c r="E73" s="55" t="s">
        <v>50</v>
      </c>
      <c r="F73" s="56">
        <v>120</v>
      </c>
      <c r="G73" s="57">
        <v>40</v>
      </c>
      <c r="H73" s="56">
        <v>343.3</v>
      </c>
      <c r="I73" s="56">
        <v>24.5</v>
      </c>
      <c r="J73" s="56">
        <v>31.6</v>
      </c>
      <c r="K73" s="58">
        <v>5.4</v>
      </c>
      <c r="L73" s="43"/>
    </row>
    <row r="74" spans="1:12" ht="15" x14ac:dyDescent="0.25">
      <c r="A74" s="23"/>
      <c r="B74" s="15"/>
      <c r="C74" s="11"/>
      <c r="D74" s="7" t="s">
        <v>29</v>
      </c>
      <c r="E74" s="55" t="s">
        <v>51</v>
      </c>
      <c r="F74" s="56">
        <v>150</v>
      </c>
      <c r="G74" s="57">
        <v>10</v>
      </c>
      <c r="H74" s="56">
        <v>221.1</v>
      </c>
      <c r="I74" s="56">
        <v>5.5</v>
      </c>
      <c r="J74" s="56">
        <v>5.3</v>
      </c>
      <c r="K74" s="58">
        <v>35.299999999999997</v>
      </c>
      <c r="L74" s="43"/>
    </row>
    <row r="75" spans="1:12" ht="15" x14ac:dyDescent="0.25">
      <c r="A75" s="23"/>
      <c r="B75" s="15"/>
      <c r="C75" s="11"/>
      <c r="D75" s="7" t="s">
        <v>30</v>
      </c>
      <c r="E75" s="55" t="s">
        <v>43</v>
      </c>
      <c r="F75" s="56">
        <v>200</v>
      </c>
      <c r="G75" s="57">
        <v>8</v>
      </c>
      <c r="H75" s="56">
        <v>1.4</v>
      </c>
      <c r="I75" s="56">
        <v>0.2</v>
      </c>
      <c r="J75" s="56">
        <v>0.5</v>
      </c>
      <c r="K75" s="58">
        <v>0.04</v>
      </c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44</v>
      </c>
      <c r="F76" s="56">
        <v>30</v>
      </c>
      <c r="G76" s="57">
        <v>1.5</v>
      </c>
      <c r="H76" s="56">
        <v>52.2</v>
      </c>
      <c r="I76" s="56">
        <v>2</v>
      </c>
      <c r="J76" s="56">
        <v>0.4</v>
      </c>
      <c r="K76" s="58">
        <v>10</v>
      </c>
      <c r="L76" s="43"/>
    </row>
    <row r="77" spans="1:12" ht="15" x14ac:dyDescent="0.25">
      <c r="A77" s="23"/>
      <c r="B77" s="15"/>
      <c r="C77" s="11"/>
      <c r="D77" s="7" t="s">
        <v>32</v>
      </c>
      <c r="E77" s="59" t="s">
        <v>45</v>
      </c>
      <c r="F77" s="60">
        <v>20</v>
      </c>
      <c r="G77" s="61">
        <v>1.5</v>
      </c>
      <c r="H77" s="60">
        <v>47</v>
      </c>
      <c r="I77" s="60">
        <v>1.5</v>
      </c>
      <c r="J77" s="60">
        <v>0.1</v>
      </c>
      <c r="K77" s="62">
        <v>9.9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80</v>
      </c>
      <c r="H80" s="19">
        <f t="shared" ref="H80" si="35">SUM(H71:H79)</f>
        <v>812.80000000000007</v>
      </c>
      <c r="I80" s="19">
        <f t="shared" ref="I80" si="36">SUM(I71:I79)</f>
        <v>36.400000000000006</v>
      </c>
      <c r="J80" s="19">
        <f t="shared" ref="J80:L80" si="37">SUM(J71:J79)</f>
        <v>41.9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830</v>
      </c>
      <c r="G81" s="32">
        <f t="shared" ref="G81" si="38">G70+G80</f>
        <v>80</v>
      </c>
      <c r="H81" s="32">
        <f t="shared" ref="H81" si="39">H70+H80</f>
        <v>812.80000000000007</v>
      </c>
      <c r="I81" s="32">
        <f t="shared" ref="I81" si="40">I70+I80</f>
        <v>36.400000000000006</v>
      </c>
      <c r="J81" s="32">
        <f t="shared" ref="J81:L81" si="41">J70+J80</f>
        <v>41.9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39</v>
      </c>
      <c r="F90" s="52">
        <v>70</v>
      </c>
      <c r="G90" s="53">
        <v>8</v>
      </c>
      <c r="H90" s="52">
        <v>45.2</v>
      </c>
      <c r="I90" s="52">
        <v>0.9</v>
      </c>
      <c r="J90" s="52">
        <v>3.1</v>
      </c>
      <c r="K90" s="54">
        <v>5.7</v>
      </c>
      <c r="L90" s="43"/>
    </row>
    <row r="91" spans="1:12" ht="15" x14ac:dyDescent="0.25">
      <c r="A91" s="23"/>
      <c r="B91" s="15"/>
      <c r="C91" s="11"/>
      <c r="D91" s="7" t="s">
        <v>27</v>
      </c>
      <c r="E91" s="55" t="s">
        <v>55</v>
      </c>
      <c r="F91" s="56">
        <v>300</v>
      </c>
      <c r="G91" s="57">
        <v>9</v>
      </c>
      <c r="H91" s="56">
        <v>210</v>
      </c>
      <c r="I91" s="56">
        <v>0.17499999999999999</v>
      </c>
      <c r="J91" s="56">
        <v>2.75</v>
      </c>
      <c r="K91" s="58">
        <v>13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56</v>
      </c>
      <c r="F92" s="56">
        <v>200</v>
      </c>
      <c r="G92" s="57">
        <v>46</v>
      </c>
      <c r="H92" s="56">
        <v>570</v>
      </c>
      <c r="I92" s="56">
        <v>6.5</v>
      </c>
      <c r="J92" s="56">
        <v>6.2</v>
      </c>
      <c r="K92" s="58">
        <v>41</v>
      </c>
      <c r="L92" s="43"/>
    </row>
    <row r="93" spans="1:12" ht="15" x14ac:dyDescent="0.25">
      <c r="A93" s="23"/>
      <c r="B93" s="15"/>
      <c r="C93" s="11"/>
      <c r="D93" s="7" t="s">
        <v>29</v>
      </c>
      <c r="E93" s="55"/>
      <c r="F93" s="56"/>
      <c r="G93" s="57"/>
      <c r="H93" s="56"/>
      <c r="I93" s="56"/>
      <c r="J93" s="56"/>
      <c r="K93" s="58"/>
      <c r="L93" s="43"/>
    </row>
    <row r="94" spans="1:12" ht="15" x14ac:dyDescent="0.25">
      <c r="A94" s="23"/>
      <c r="B94" s="15"/>
      <c r="C94" s="11"/>
      <c r="D94" s="7" t="s">
        <v>30</v>
      </c>
      <c r="E94" s="55" t="s">
        <v>43</v>
      </c>
      <c r="F94" s="56">
        <v>200</v>
      </c>
      <c r="G94" s="57">
        <v>8</v>
      </c>
      <c r="H94" s="56">
        <v>1.4</v>
      </c>
      <c r="I94" s="56">
        <v>2</v>
      </c>
      <c r="J94" s="56">
        <v>0.5</v>
      </c>
      <c r="K94" s="58">
        <v>0.04</v>
      </c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44</v>
      </c>
      <c r="F95" s="56">
        <v>30</v>
      </c>
      <c r="G95" s="57">
        <v>1.5</v>
      </c>
      <c r="H95" s="56">
        <v>52.2</v>
      </c>
      <c r="I95" s="56">
        <v>2</v>
      </c>
      <c r="J95" s="56">
        <v>0.4</v>
      </c>
      <c r="K95" s="58">
        <v>10</v>
      </c>
      <c r="L95" s="43"/>
    </row>
    <row r="96" spans="1:12" ht="15" x14ac:dyDescent="0.25">
      <c r="A96" s="23"/>
      <c r="B96" s="15"/>
      <c r="C96" s="11"/>
      <c r="D96" s="7" t="s">
        <v>32</v>
      </c>
      <c r="E96" s="59" t="s">
        <v>45</v>
      </c>
      <c r="F96" s="60">
        <v>20</v>
      </c>
      <c r="G96" s="61">
        <v>1.5</v>
      </c>
      <c r="H96" s="60">
        <v>47</v>
      </c>
      <c r="I96" s="56">
        <v>2</v>
      </c>
      <c r="J96" s="60">
        <v>0.1</v>
      </c>
      <c r="K96" s="62">
        <v>9.9</v>
      </c>
      <c r="L96" s="43"/>
    </row>
    <row r="97" spans="1:12" ht="15" x14ac:dyDescent="0.25">
      <c r="A97" s="23"/>
      <c r="B97" s="15"/>
      <c r="C97" s="11"/>
      <c r="D97" s="6"/>
      <c r="E97" s="55" t="s">
        <v>57</v>
      </c>
      <c r="F97" s="56">
        <v>30</v>
      </c>
      <c r="G97" s="57">
        <v>6</v>
      </c>
      <c r="H97" s="56">
        <v>90</v>
      </c>
      <c r="I97" s="56">
        <v>2</v>
      </c>
      <c r="J97" s="56">
        <v>22</v>
      </c>
      <c r="K97" s="58">
        <v>15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80</v>
      </c>
      <c r="H99" s="19">
        <f t="shared" ref="H99" si="47">SUM(H90:H98)</f>
        <v>1015.8000000000001</v>
      </c>
      <c r="I99" s="19">
        <f t="shared" ref="I99" si="48">SUM(I90:I98)</f>
        <v>15.574999999999999</v>
      </c>
      <c r="J99" s="19">
        <f t="shared" ref="J99:L99" si="49">SUM(J90:J98)</f>
        <v>35.049999999999997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850</v>
      </c>
      <c r="G100" s="32">
        <f t="shared" ref="G100" si="50">G89+G99</f>
        <v>80</v>
      </c>
      <c r="H100" s="32">
        <f t="shared" ref="H100" si="51">H89+H99</f>
        <v>1015.8000000000001</v>
      </c>
      <c r="I100" s="32">
        <f t="shared" ref="I100" si="52">I89+I99</f>
        <v>15.574999999999999</v>
      </c>
      <c r="J100" s="32">
        <f t="shared" ref="J100:L100" si="53">J89+J99</f>
        <v>35.049999999999997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2">
        <v>70</v>
      </c>
      <c r="G109" s="53">
        <v>8</v>
      </c>
      <c r="H109" s="52">
        <v>45.2</v>
      </c>
      <c r="I109" s="52">
        <v>0.9</v>
      </c>
      <c r="J109" s="52">
        <v>3.1</v>
      </c>
      <c r="K109" s="54">
        <v>5.7</v>
      </c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40</v>
      </c>
      <c r="F110" s="56">
        <v>250</v>
      </c>
      <c r="G110" s="57">
        <v>10</v>
      </c>
      <c r="H110" s="56">
        <v>109.4</v>
      </c>
      <c r="I110" s="56">
        <v>2.5</v>
      </c>
      <c r="J110" s="56">
        <v>4.9000000000000004</v>
      </c>
      <c r="K110" s="58">
        <v>13.9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41</v>
      </c>
      <c r="F111" s="56">
        <v>100</v>
      </c>
      <c r="G111" s="57">
        <v>37</v>
      </c>
      <c r="H111" s="56">
        <v>312</v>
      </c>
      <c r="I111" s="56">
        <v>21.5</v>
      </c>
      <c r="J111" s="56">
        <v>14.2</v>
      </c>
      <c r="K111" s="58">
        <v>13.8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42</v>
      </c>
      <c r="F112" s="56">
        <v>150</v>
      </c>
      <c r="G112" s="57">
        <v>9</v>
      </c>
      <c r="H112" s="56">
        <v>263.8</v>
      </c>
      <c r="I112" s="56">
        <v>8.6999999999999993</v>
      </c>
      <c r="J112" s="56">
        <v>5.4</v>
      </c>
      <c r="K112" s="58">
        <v>45</v>
      </c>
      <c r="L112" s="43"/>
    </row>
    <row r="113" spans="1:12" ht="15" x14ac:dyDescent="0.25">
      <c r="A113" s="23"/>
      <c r="B113" s="15"/>
      <c r="C113" s="11"/>
      <c r="D113" s="7" t="s">
        <v>30</v>
      </c>
      <c r="E113" s="59" t="s">
        <v>43</v>
      </c>
      <c r="F113" s="60">
        <v>200</v>
      </c>
      <c r="G113" s="57">
        <v>8</v>
      </c>
      <c r="H113" s="56">
        <v>1.4</v>
      </c>
      <c r="I113" s="56">
        <v>0.2</v>
      </c>
      <c r="J113" s="56">
        <v>0.5</v>
      </c>
      <c r="K113" s="58">
        <v>0.04</v>
      </c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44</v>
      </c>
      <c r="F114" s="56">
        <v>30</v>
      </c>
      <c r="G114" s="61">
        <v>1.5</v>
      </c>
      <c r="H114" s="60">
        <v>52.2</v>
      </c>
      <c r="I114" s="60">
        <v>2</v>
      </c>
      <c r="J114" s="60">
        <v>0.4</v>
      </c>
      <c r="K114" s="62">
        <v>10</v>
      </c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45</v>
      </c>
      <c r="F115" s="56">
        <v>20</v>
      </c>
      <c r="G115" s="57">
        <v>1.5</v>
      </c>
      <c r="H115" s="56">
        <v>47</v>
      </c>
      <c r="I115" s="56">
        <v>1.5</v>
      </c>
      <c r="J115" s="56">
        <v>0.1</v>
      </c>
      <c r="K115" s="58">
        <v>9.9</v>
      </c>
      <c r="L115" s="43"/>
    </row>
    <row r="116" spans="1:12" ht="15" x14ac:dyDescent="0.25">
      <c r="A116" s="23"/>
      <c r="B116" s="15"/>
      <c r="C116" s="11"/>
      <c r="D116" s="6"/>
      <c r="E116" s="55" t="s">
        <v>46</v>
      </c>
      <c r="F116" s="56">
        <v>30</v>
      </c>
      <c r="G116" s="57">
        <v>5</v>
      </c>
      <c r="H116" s="56">
        <v>21.5</v>
      </c>
      <c r="I116" s="56">
        <v>0.4</v>
      </c>
      <c r="J116" s="56">
        <v>1.2</v>
      </c>
      <c r="K116" s="58">
        <v>2.2000000000000002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80</v>
      </c>
      <c r="H118" s="19">
        <f t="shared" si="56"/>
        <v>852.50000000000011</v>
      </c>
      <c r="I118" s="19">
        <f t="shared" si="56"/>
        <v>37.699999999999996</v>
      </c>
      <c r="J118" s="19">
        <f t="shared" si="56"/>
        <v>29.8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850</v>
      </c>
      <c r="G119" s="32">
        <f t="shared" ref="G119" si="58">G108+G118</f>
        <v>80</v>
      </c>
      <c r="H119" s="32">
        <f t="shared" ref="H119" si="59">H108+H118</f>
        <v>852.50000000000011</v>
      </c>
      <c r="I119" s="32">
        <f t="shared" ref="I119" si="60">I108+I118</f>
        <v>37.699999999999996</v>
      </c>
      <c r="J119" s="32">
        <f t="shared" ref="J119:L119" si="61">J108+J118</f>
        <v>29.8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9" t="s">
        <v>39</v>
      </c>
      <c r="F128" s="71">
        <v>60</v>
      </c>
      <c r="G128" s="74">
        <v>9</v>
      </c>
      <c r="H128" s="71">
        <v>42</v>
      </c>
      <c r="I128" s="71">
        <v>0.5</v>
      </c>
      <c r="J128" s="71">
        <v>3</v>
      </c>
      <c r="K128" s="72">
        <v>3.2</v>
      </c>
      <c r="L128" s="43"/>
    </row>
    <row r="129" spans="1:12" ht="15" x14ac:dyDescent="0.25">
      <c r="A129" s="14"/>
      <c r="B129" s="15"/>
      <c r="C129" s="11"/>
      <c r="D129" s="7" t="s">
        <v>27</v>
      </c>
      <c r="E129" s="78" t="s">
        <v>52</v>
      </c>
      <c r="F129" s="69">
        <v>250</v>
      </c>
      <c r="G129" s="73">
        <v>10</v>
      </c>
      <c r="H129" s="69">
        <v>106.6</v>
      </c>
      <c r="I129" s="69">
        <v>2.6</v>
      </c>
      <c r="J129" s="69">
        <v>3.45</v>
      </c>
      <c r="K129" s="70">
        <v>17.600000000000001</v>
      </c>
      <c r="L129" s="43"/>
    </row>
    <row r="130" spans="1:12" ht="15" x14ac:dyDescent="0.25">
      <c r="A130" s="14"/>
      <c r="B130" s="15"/>
      <c r="C130" s="11"/>
      <c r="D130" s="7" t="s">
        <v>28</v>
      </c>
      <c r="E130" s="78" t="s">
        <v>58</v>
      </c>
      <c r="F130" s="69">
        <v>300</v>
      </c>
      <c r="G130" s="73">
        <v>50</v>
      </c>
      <c r="H130" s="69">
        <v>547</v>
      </c>
      <c r="I130" s="69">
        <v>18</v>
      </c>
      <c r="J130" s="69">
        <v>13.8</v>
      </c>
      <c r="K130" s="70">
        <v>49.9</v>
      </c>
      <c r="L130" s="43"/>
    </row>
    <row r="131" spans="1:12" ht="15" x14ac:dyDescent="0.25">
      <c r="A131" s="14"/>
      <c r="B131" s="15"/>
      <c r="C131" s="11"/>
      <c r="D131" s="7" t="s">
        <v>29</v>
      </c>
      <c r="E131" s="78"/>
      <c r="F131" s="69"/>
      <c r="G131" s="73"/>
      <c r="H131" s="69"/>
      <c r="I131" s="69"/>
      <c r="J131" s="69"/>
      <c r="K131" s="70"/>
      <c r="L131" s="43"/>
    </row>
    <row r="132" spans="1:12" ht="15" x14ac:dyDescent="0.25">
      <c r="A132" s="14"/>
      <c r="B132" s="15"/>
      <c r="C132" s="11"/>
      <c r="D132" s="7" t="s">
        <v>30</v>
      </c>
      <c r="E132" s="80" t="s">
        <v>43</v>
      </c>
      <c r="F132" s="75">
        <v>200</v>
      </c>
      <c r="G132" s="73">
        <v>8</v>
      </c>
      <c r="H132" s="69">
        <v>1.4</v>
      </c>
      <c r="I132" s="69">
        <v>0.2</v>
      </c>
      <c r="J132" s="69">
        <v>0.5</v>
      </c>
      <c r="K132" s="70">
        <v>0.04</v>
      </c>
      <c r="L132" s="43"/>
    </row>
    <row r="133" spans="1:12" ht="15" x14ac:dyDescent="0.25">
      <c r="A133" s="14"/>
      <c r="B133" s="15"/>
      <c r="C133" s="11"/>
      <c r="D133" s="7" t="s">
        <v>31</v>
      </c>
      <c r="E133" s="78" t="s">
        <v>44</v>
      </c>
      <c r="F133" s="69">
        <v>30</v>
      </c>
      <c r="G133" s="76">
        <v>1.5</v>
      </c>
      <c r="H133" s="75">
        <v>52.2</v>
      </c>
      <c r="I133" s="75">
        <v>2</v>
      </c>
      <c r="J133" s="75">
        <v>0.4</v>
      </c>
      <c r="K133" s="77">
        <v>10</v>
      </c>
      <c r="L133" s="43"/>
    </row>
    <row r="134" spans="1:12" ht="15" x14ac:dyDescent="0.25">
      <c r="A134" s="14"/>
      <c r="B134" s="15"/>
      <c r="C134" s="11"/>
      <c r="D134" s="7" t="s">
        <v>32</v>
      </c>
      <c r="E134" s="78" t="s">
        <v>45</v>
      </c>
      <c r="F134" s="69">
        <v>20</v>
      </c>
      <c r="G134" s="73">
        <v>1.5</v>
      </c>
      <c r="H134" s="69">
        <v>47</v>
      </c>
      <c r="I134" s="69">
        <v>1.5</v>
      </c>
      <c r="J134" s="69">
        <v>0.1</v>
      </c>
      <c r="K134" s="70">
        <v>9.9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80</v>
      </c>
      <c r="H137" s="19">
        <f t="shared" si="64"/>
        <v>796.2</v>
      </c>
      <c r="I137" s="19">
        <f t="shared" si="64"/>
        <v>24.8</v>
      </c>
      <c r="J137" s="19">
        <f t="shared" si="64"/>
        <v>21.25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860</v>
      </c>
      <c r="G138" s="32">
        <f t="shared" ref="G138" si="66">G127+G137</f>
        <v>80</v>
      </c>
      <c r="H138" s="32">
        <f t="shared" ref="H138" si="67">H127+H137</f>
        <v>796.2</v>
      </c>
      <c r="I138" s="32">
        <f t="shared" ref="I138" si="68">I127+I137</f>
        <v>24.8</v>
      </c>
      <c r="J138" s="32">
        <f t="shared" ref="J138:L138" si="69">J127+J137</f>
        <v>21.25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48</v>
      </c>
      <c r="F147" s="52">
        <v>60</v>
      </c>
      <c r="G147" s="53">
        <v>9</v>
      </c>
      <c r="H147" s="52">
        <v>49</v>
      </c>
      <c r="I147" s="52">
        <v>0.4</v>
      </c>
      <c r="J147" s="52">
        <v>0.1</v>
      </c>
      <c r="K147" s="54">
        <v>5.0999999999999996</v>
      </c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49</v>
      </c>
      <c r="F148" s="56">
        <v>250</v>
      </c>
      <c r="G148" s="57">
        <v>10</v>
      </c>
      <c r="H148" s="56">
        <v>98.8</v>
      </c>
      <c r="I148" s="56">
        <v>2.2999999999999998</v>
      </c>
      <c r="J148" s="56">
        <v>3.9</v>
      </c>
      <c r="K148" s="58">
        <v>13.6</v>
      </c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50</v>
      </c>
      <c r="F149" s="56">
        <v>120</v>
      </c>
      <c r="G149" s="57">
        <v>40</v>
      </c>
      <c r="H149" s="56">
        <v>343.3</v>
      </c>
      <c r="I149" s="56">
        <v>24.5</v>
      </c>
      <c r="J149" s="56">
        <v>31.6</v>
      </c>
      <c r="K149" s="58">
        <v>5.4</v>
      </c>
      <c r="L149" s="43"/>
    </row>
    <row r="150" spans="1:12" ht="15" x14ac:dyDescent="0.2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57">
        <v>10</v>
      </c>
      <c r="H150" s="56">
        <v>221.1</v>
      </c>
      <c r="I150" s="56">
        <v>5.5</v>
      </c>
      <c r="J150" s="56">
        <v>5.3</v>
      </c>
      <c r="K150" s="58">
        <v>35.299999999999997</v>
      </c>
      <c r="L150" s="43"/>
    </row>
    <row r="151" spans="1:12" ht="15" x14ac:dyDescent="0.25">
      <c r="A151" s="23"/>
      <c r="B151" s="15"/>
      <c r="C151" s="11"/>
      <c r="D151" s="7" t="s">
        <v>30</v>
      </c>
      <c r="E151" s="59" t="s">
        <v>43</v>
      </c>
      <c r="F151" s="60">
        <v>200</v>
      </c>
      <c r="G151" s="57">
        <v>8</v>
      </c>
      <c r="H151" s="56">
        <v>1.4</v>
      </c>
      <c r="I151" s="56">
        <v>0.2</v>
      </c>
      <c r="J151" s="56">
        <v>0.5</v>
      </c>
      <c r="K151" s="58">
        <v>0.04</v>
      </c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44</v>
      </c>
      <c r="F152" s="56">
        <v>30</v>
      </c>
      <c r="G152" s="61">
        <v>1.5</v>
      </c>
      <c r="H152" s="60">
        <v>52.2</v>
      </c>
      <c r="I152" s="60">
        <v>2</v>
      </c>
      <c r="J152" s="60">
        <v>0.4</v>
      </c>
      <c r="K152" s="62">
        <v>10</v>
      </c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45</v>
      </c>
      <c r="F153" s="56">
        <v>20</v>
      </c>
      <c r="G153" s="57">
        <v>1.5</v>
      </c>
      <c r="H153" s="56">
        <v>47</v>
      </c>
      <c r="I153" s="56">
        <v>1.5</v>
      </c>
      <c r="J153" s="56">
        <v>0.1</v>
      </c>
      <c r="K153" s="58">
        <v>9.9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80</v>
      </c>
      <c r="H156" s="19">
        <f t="shared" si="72"/>
        <v>812.80000000000007</v>
      </c>
      <c r="I156" s="19">
        <f t="shared" si="72"/>
        <v>36.400000000000006</v>
      </c>
      <c r="J156" s="19">
        <f t="shared" si="72"/>
        <v>41.9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830</v>
      </c>
      <c r="G157" s="32">
        <f t="shared" ref="G157" si="74">G146+G156</f>
        <v>80</v>
      </c>
      <c r="H157" s="32">
        <f t="shared" ref="H157" si="75">H146+H156</f>
        <v>812.80000000000007</v>
      </c>
      <c r="I157" s="32">
        <f t="shared" ref="I157" si="76">I146+I156</f>
        <v>36.400000000000006</v>
      </c>
      <c r="J157" s="32">
        <f t="shared" ref="J157:L157" si="77">J146+J156</f>
        <v>41.9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70</v>
      </c>
      <c r="G166" s="43">
        <v>8</v>
      </c>
      <c r="H166" s="43">
        <v>45</v>
      </c>
      <c r="I166" s="43">
        <v>1</v>
      </c>
      <c r="J166" s="43">
        <v>3</v>
      </c>
      <c r="K166" s="44">
        <v>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9</v>
      </c>
      <c r="H167" s="43">
        <v>210</v>
      </c>
      <c r="I167" s="43">
        <v>0</v>
      </c>
      <c r="J167" s="43">
        <v>3</v>
      </c>
      <c r="K167" s="44">
        <v>13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95</v>
      </c>
      <c r="G168" s="43">
        <v>38</v>
      </c>
      <c r="H168" s="43">
        <v>202</v>
      </c>
      <c r="I168" s="43">
        <v>12</v>
      </c>
      <c r="J168" s="43">
        <v>13</v>
      </c>
      <c r="K168" s="44">
        <v>10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9</v>
      </c>
      <c r="H169" s="43">
        <v>264</v>
      </c>
      <c r="I169" s="43">
        <v>9</v>
      </c>
      <c r="J169" s="43">
        <v>5</v>
      </c>
      <c r="K169" s="44">
        <v>45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8</v>
      </c>
      <c r="H170" s="43">
        <v>1</v>
      </c>
      <c r="I170" s="43">
        <v>0</v>
      </c>
      <c r="J170" s="43">
        <v>1</v>
      </c>
      <c r="K170" s="44">
        <v>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1.5</v>
      </c>
      <c r="H171" s="43">
        <v>52</v>
      </c>
      <c r="I171" s="43">
        <v>2</v>
      </c>
      <c r="J171" s="43">
        <v>0</v>
      </c>
      <c r="K171" s="44">
        <v>10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1.5</v>
      </c>
      <c r="H172" s="43">
        <v>47</v>
      </c>
      <c r="I172" s="43">
        <v>2</v>
      </c>
      <c r="J172" s="43">
        <v>0</v>
      </c>
      <c r="K172" s="44">
        <v>10</v>
      </c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30</v>
      </c>
      <c r="G173" s="43">
        <v>5</v>
      </c>
      <c r="H173" s="43">
        <v>22</v>
      </c>
      <c r="I173" s="43">
        <v>0</v>
      </c>
      <c r="J173" s="43">
        <v>1</v>
      </c>
      <c r="K173" s="44">
        <v>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80</v>
      </c>
      <c r="H175" s="19">
        <f t="shared" si="80"/>
        <v>843</v>
      </c>
      <c r="I175" s="19">
        <f t="shared" si="80"/>
        <v>26</v>
      </c>
      <c r="J175" s="19">
        <f t="shared" si="80"/>
        <v>26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845</v>
      </c>
      <c r="G176" s="32">
        <f t="shared" ref="G176" si="82">G165+G175</f>
        <v>80</v>
      </c>
      <c r="H176" s="32">
        <f t="shared" ref="H176" si="83">H165+H175</f>
        <v>843</v>
      </c>
      <c r="I176" s="32">
        <f t="shared" ref="I176" si="84">I165+I175</f>
        <v>26</v>
      </c>
      <c r="J176" s="32">
        <f t="shared" ref="J176:L176" si="85">J165+J175</f>
        <v>26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70</v>
      </c>
      <c r="G185" s="53">
        <v>8</v>
      </c>
      <c r="H185" s="52">
        <v>45.2</v>
      </c>
      <c r="I185" s="52">
        <v>0.9</v>
      </c>
      <c r="J185" s="52">
        <v>3.1</v>
      </c>
      <c r="K185" s="54">
        <v>5.7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55</v>
      </c>
      <c r="F186" s="56">
        <v>250</v>
      </c>
      <c r="G186" s="57">
        <v>9</v>
      </c>
      <c r="H186" s="56">
        <v>210</v>
      </c>
      <c r="I186" s="56">
        <v>0.17499999999999999</v>
      </c>
      <c r="J186" s="56">
        <v>2.75</v>
      </c>
      <c r="K186" s="58">
        <v>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59</v>
      </c>
      <c r="F187" s="56">
        <v>95</v>
      </c>
      <c r="G187" s="57">
        <v>38</v>
      </c>
      <c r="H187" s="56">
        <v>202</v>
      </c>
      <c r="I187" s="56">
        <v>11.5</v>
      </c>
      <c r="J187" s="56">
        <v>13.4</v>
      </c>
      <c r="K187" s="58">
        <v>9.6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 t="s">
        <v>47</v>
      </c>
      <c r="F188" s="56">
        <v>150</v>
      </c>
      <c r="G188" s="57">
        <v>9</v>
      </c>
      <c r="H188" s="56">
        <v>263.8</v>
      </c>
      <c r="I188" s="56">
        <v>8.6999999999999993</v>
      </c>
      <c r="J188" s="56">
        <v>5.4</v>
      </c>
      <c r="K188" s="58">
        <v>45</v>
      </c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43</v>
      </c>
      <c r="F189" s="56">
        <v>200</v>
      </c>
      <c r="G189" s="61">
        <v>8</v>
      </c>
      <c r="H189" s="60">
        <v>1.4</v>
      </c>
      <c r="I189" s="60">
        <v>0.2</v>
      </c>
      <c r="J189" s="60">
        <v>0.5</v>
      </c>
      <c r="K189" s="62">
        <v>0.04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44</v>
      </c>
      <c r="F190" s="56">
        <v>30</v>
      </c>
      <c r="G190" s="57">
        <v>1.5</v>
      </c>
      <c r="H190" s="56">
        <v>52.2</v>
      </c>
      <c r="I190" s="56">
        <v>2</v>
      </c>
      <c r="J190" s="56">
        <v>0.4</v>
      </c>
      <c r="K190" s="58">
        <v>10</v>
      </c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45</v>
      </c>
      <c r="F191" s="56">
        <v>20</v>
      </c>
      <c r="G191" s="57">
        <v>1.5</v>
      </c>
      <c r="H191" s="56">
        <v>47</v>
      </c>
      <c r="I191" s="56">
        <v>1.5</v>
      </c>
      <c r="J191" s="56">
        <v>0.1</v>
      </c>
      <c r="K191" s="58">
        <v>9.9</v>
      </c>
      <c r="L191" s="43"/>
    </row>
    <row r="192" spans="1:12" ht="15" x14ac:dyDescent="0.25">
      <c r="A192" s="23"/>
      <c r="B192" s="15"/>
      <c r="C192" s="11"/>
      <c r="D192" s="6"/>
      <c r="E192" s="59" t="s">
        <v>46</v>
      </c>
      <c r="F192" s="60">
        <v>30</v>
      </c>
      <c r="G192" s="57">
        <v>5</v>
      </c>
      <c r="H192" s="56">
        <v>21.5</v>
      </c>
      <c r="I192" s="56">
        <v>0.4</v>
      </c>
      <c r="J192" s="56">
        <v>1.2</v>
      </c>
      <c r="K192" s="58">
        <v>2.2000000000000002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80</v>
      </c>
      <c r="H194" s="19">
        <f t="shared" si="88"/>
        <v>843.1</v>
      </c>
      <c r="I194" s="19">
        <f t="shared" si="88"/>
        <v>25.374999999999996</v>
      </c>
      <c r="J194" s="19">
        <f t="shared" si="88"/>
        <v>26.849999999999998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845</v>
      </c>
      <c r="G195" s="32">
        <f t="shared" ref="G195" si="90">G184+G194</f>
        <v>80</v>
      </c>
      <c r="H195" s="32">
        <f t="shared" ref="H195" si="91">H184+H194</f>
        <v>843.1</v>
      </c>
      <c r="I195" s="32">
        <f t="shared" ref="I195" si="92">I184+I194</f>
        <v>25.374999999999996</v>
      </c>
      <c r="J195" s="32">
        <f t="shared" ref="J195:L195" si="93">J184+J194</f>
        <v>26.849999999999998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846.3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</v>
      </c>
      <c r="H196" s="34">
        <f t="shared" si="94"/>
        <v>849.64</v>
      </c>
      <c r="I196" s="34">
        <f t="shared" si="94"/>
        <v>30.135000000000002</v>
      </c>
      <c r="J196" s="34">
        <f t="shared" si="94"/>
        <v>31.5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2025-03-11T08:55:50Z</dcterms:modified>
</cp:coreProperties>
</file>